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FBD"/>
  <workbookPr/>
  <bookViews>
    <workbookView xWindow="0" yWindow="45" windowWidth="15195" windowHeight="8445" activeTab="0"/>
  </bookViews>
  <sheets>
    <sheet name="Φύλλο1" sheetId="1" r:id="rId1"/>
  </sheets>
  <definedNames>
    <definedName name="_xlnm.Print_Area" localSheetId="0">'Φύλλο1'!$A$1:$Q$17</definedName>
  </definedNames>
  <calcPr fullCalcOnLoad="1"/>
</workbook>
</file>

<file path=xl/sharedStrings.xml><?xml version="1.0" encoding="utf-8"?>
<sst xmlns="http://schemas.openxmlformats.org/spreadsheetml/2006/main" count="16" uniqueCount="14">
  <si>
    <t>Από στοιχεία που μάζεψα από το internet:</t>
  </si>
  <si>
    <t>Μαθηματικά Γ.Π.</t>
  </si>
  <si>
    <t>Βιολογία Γ.Π.</t>
  </si>
  <si>
    <t>Φυσική Γ.Π.</t>
  </si>
  <si>
    <t>Ιστορία Γ.Π.</t>
  </si>
  <si>
    <t>Α.Ο.Θ</t>
  </si>
  <si>
    <t>Στατιστικά στοιχεία προσέλευσης μαθητών ανά μάθημα Γενικής Παιδείας και στο ΑΟΘ:</t>
  </si>
  <si>
    <t>%</t>
  </si>
  <si>
    <t>ΣΥΝΟΛΟ</t>
  </si>
  <si>
    <t>????</t>
  </si>
  <si>
    <t>% μεταβολή κατ' 'ετος των μαθητών που παίρνουν το ΑΟΘ (2006-2013):</t>
  </si>
  <si>
    <t>Σωρευτική % μεταβολή των μαθητών που παίρνουν το ΑΟΘ (2006-2013):</t>
  </si>
  <si>
    <t>Μεταβολή κατ' 'ετος, σε απόλυτο αριθμό, των μαθητών που παίρνουν το ΑΟΘ (2006-2013):</t>
  </si>
  <si>
    <t>Σωρευτική μεταβολή, σε απόλυτο αριθμό (2006-2013)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</si>
</sst>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</numFmts>
  <fonts count="7">
    <font>
      <sz val="10"/>
      <name val="Arial Greek"/>
      <family val="0"/>
    </font>
    <font>
      <b/>
      <sz val="10"/>
      <name val="Arial Greek"/>
      <family val="2"/>
    </font>
    <font>
      <b/>
      <i/>
      <sz val="10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0" fillId="0" borderId="0" xfId="0" applyNumberFormat="1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9" applyNumberFormat="1" applyAlignment="1">
      <alignment horizontal="center"/>
    </xf>
    <xf numFmtId="164" fontId="0" fillId="0" borderId="0" xfId="19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0" fontId="0" fillId="0" borderId="8" xfId="19" applyNumberFormat="1" applyBorder="1" applyAlignment="1">
      <alignment horizontal="center" vertical="center"/>
    </xf>
    <xf numFmtId="10" fontId="0" fillId="0" borderId="10" xfId="19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19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3" fontId="0" fillId="3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10" fontId="6" fillId="3" borderId="12" xfId="19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0.25390625" style="0" customWidth="1"/>
    <col min="2" max="2" width="7.625" style="0" customWidth="1"/>
    <col min="3" max="3" width="7.875" style="0" customWidth="1"/>
    <col min="4" max="6" width="7.125" style="0" bestFit="1" customWidth="1"/>
    <col min="7" max="12" width="7.875" style="0" bestFit="1" customWidth="1"/>
    <col min="13" max="13" width="2.125" style="0" customWidth="1"/>
    <col min="14" max="18" width="9.75390625" style="0" bestFit="1" customWidth="1"/>
  </cols>
  <sheetData>
    <row r="2" ht="12.75">
      <c r="A2" t="s">
        <v>0</v>
      </c>
    </row>
    <row r="4" ht="12.75">
      <c r="A4" s="6" t="s">
        <v>6</v>
      </c>
    </row>
    <row r="5" spans="14:16" ht="16.5" thickBot="1">
      <c r="N5" s="42" t="s">
        <v>7</v>
      </c>
      <c r="O5" s="42"/>
      <c r="P5" s="43"/>
    </row>
    <row r="6" spans="2:21" ht="13.5" thickBot="1">
      <c r="B6" s="2">
        <v>2003</v>
      </c>
      <c r="C6" s="2">
        <v>2004</v>
      </c>
      <c r="D6" s="2">
        <v>2005</v>
      </c>
      <c r="E6" s="2">
        <v>2006</v>
      </c>
      <c r="F6" s="2">
        <v>2007</v>
      </c>
      <c r="G6" s="2">
        <v>2008</v>
      </c>
      <c r="H6" s="2">
        <v>2009</v>
      </c>
      <c r="I6" s="2">
        <v>2010</v>
      </c>
      <c r="J6" s="2">
        <v>2011</v>
      </c>
      <c r="K6" s="2">
        <v>2012</v>
      </c>
      <c r="L6" s="2">
        <v>2013</v>
      </c>
      <c r="M6" s="17"/>
      <c r="N6" s="2">
        <v>2006</v>
      </c>
      <c r="O6" s="2">
        <v>2007</v>
      </c>
      <c r="P6" s="2">
        <v>2008</v>
      </c>
      <c r="Q6" s="2">
        <v>2009</v>
      </c>
      <c r="R6" s="2">
        <v>2010</v>
      </c>
      <c r="S6" s="2">
        <v>2011</v>
      </c>
      <c r="T6" s="2">
        <v>2012</v>
      </c>
      <c r="U6" s="2">
        <v>2013</v>
      </c>
    </row>
    <row r="7" spans="1:21" ht="13.5" thickBot="1">
      <c r="A7" s="3" t="s">
        <v>1</v>
      </c>
      <c r="B7" s="44"/>
      <c r="C7" s="47"/>
      <c r="D7" s="47"/>
      <c r="E7" s="7">
        <v>54033</v>
      </c>
      <c r="F7" s="8">
        <v>46395</v>
      </c>
      <c r="G7" s="8">
        <v>41976</v>
      </c>
      <c r="H7" s="8">
        <v>38138</v>
      </c>
      <c r="I7" s="8">
        <v>40806</v>
      </c>
      <c r="J7" s="8">
        <v>39881</v>
      </c>
      <c r="K7" s="8">
        <v>37111</v>
      </c>
      <c r="L7" s="8">
        <v>35518</v>
      </c>
      <c r="M7" s="17"/>
      <c r="N7" s="13">
        <f aca="true" t="shared" si="0" ref="N7:U7">+E7/E11</f>
        <v>0.5758483246653594</v>
      </c>
      <c r="O7" s="13">
        <f t="shared" si="0"/>
        <v>0.4981050642560364</v>
      </c>
      <c r="P7" s="13">
        <f t="shared" si="0"/>
        <v>0.4645315508731546</v>
      </c>
      <c r="Q7" s="13">
        <f t="shared" si="0"/>
        <v>0.4478814355505449</v>
      </c>
      <c r="R7" s="13">
        <f t="shared" si="0"/>
        <v>0.451728604164591</v>
      </c>
      <c r="S7" s="13">
        <f t="shared" si="0"/>
        <v>0.46786719849835756</v>
      </c>
      <c r="T7" s="13">
        <f t="shared" si="0"/>
        <v>0.4379292440584362</v>
      </c>
      <c r="U7" s="13">
        <f t="shared" si="0"/>
        <v>0.4394704281118535</v>
      </c>
    </row>
    <row r="8" spans="1:21" ht="13.5" thickBot="1">
      <c r="A8" s="3" t="s">
        <v>2</v>
      </c>
      <c r="B8" s="45"/>
      <c r="C8" s="48"/>
      <c r="D8" s="48"/>
      <c r="E8" s="9">
        <v>33381</v>
      </c>
      <c r="F8" s="10">
        <v>43390</v>
      </c>
      <c r="G8" s="10">
        <v>46774</v>
      </c>
      <c r="H8" s="10">
        <v>45633</v>
      </c>
      <c r="I8" s="10">
        <v>48061</v>
      </c>
      <c r="J8" s="10">
        <v>44060</v>
      </c>
      <c r="K8" s="10">
        <v>45718</v>
      </c>
      <c r="L8" s="10">
        <v>43385</v>
      </c>
      <c r="M8" s="17"/>
      <c r="N8" s="15">
        <f aca="true" t="shared" si="1" ref="N8:U8">+E8/E11</f>
        <v>0.35575283485378123</v>
      </c>
      <c r="O8" s="15">
        <f t="shared" si="1"/>
        <v>0.46584284379931934</v>
      </c>
      <c r="P8" s="15">
        <f t="shared" si="1"/>
        <v>0.5176290918749031</v>
      </c>
      <c r="Q8" s="15">
        <f t="shared" si="1"/>
        <v>0.5359005073280722</v>
      </c>
      <c r="R8" s="15">
        <f t="shared" si="1"/>
        <v>0.5320425536625596</v>
      </c>
      <c r="S8" s="15">
        <f t="shared" si="1"/>
        <v>0.5168934772407321</v>
      </c>
      <c r="T8" s="15">
        <f t="shared" si="1"/>
        <v>0.5394963536381016</v>
      </c>
      <c r="U8" s="15">
        <f t="shared" si="1"/>
        <v>0.5368101954961643</v>
      </c>
    </row>
    <row r="9" spans="1:21" ht="13.5" thickBot="1">
      <c r="A9" s="3" t="s">
        <v>3</v>
      </c>
      <c r="B9" s="45"/>
      <c r="C9" s="48"/>
      <c r="D9" s="48"/>
      <c r="E9" s="9">
        <v>1931</v>
      </c>
      <c r="F9" s="10">
        <v>1196</v>
      </c>
      <c r="G9" s="10">
        <v>818</v>
      </c>
      <c r="H9" s="10">
        <v>711</v>
      </c>
      <c r="I9" s="10">
        <v>866</v>
      </c>
      <c r="J9" s="10">
        <v>698</v>
      </c>
      <c r="K9" s="10">
        <v>1255</v>
      </c>
      <c r="L9" s="10">
        <v>1275</v>
      </c>
      <c r="M9" s="17"/>
      <c r="N9" s="15">
        <f aca="true" t="shared" si="2" ref="N9:U9">+E9/E11</f>
        <v>0.02057933327649416</v>
      </c>
      <c r="O9" s="15">
        <f t="shared" si="2"/>
        <v>0.012840471103571926</v>
      </c>
      <c r="P9" s="15">
        <f t="shared" si="2"/>
        <v>0.009052477811469423</v>
      </c>
      <c r="Q9" s="15">
        <f t="shared" si="2"/>
        <v>0.00834977452085682</v>
      </c>
      <c r="R9" s="15">
        <f t="shared" si="2"/>
        <v>0.009586751242624512</v>
      </c>
      <c r="S9" s="15">
        <f t="shared" si="2"/>
        <v>0.008188643829188175</v>
      </c>
      <c r="T9" s="15">
        <f t="shared" si="2"/>
        <v>0.014809657548795166</v>
      </c>
      <c r="U9" s="15">
        <f t="shared" si="2"/>
        <v>0.015775798069784706</v>
      </c>
    </row>
    <row r="10" spans="1:21" ht="13.5" thickBot="1">
      <c r="A10" s="3" t="s">
        <v>4</v>
      </c>
      <c r="B10" s="46"/>
      <c r="C10" s="49"/>
      <c r="D10" s="49"/>
      <c r="E10" s="9">
        <v>4487</v>
      </c>
      <c r="F10" s="10">
        <v>2162</v>
      </c>
      <c r="G10" s="10">
        <v>794</v>
      </c>
      <c r="H10" s="10">
        <v>670</v>
      </c>
      <c r="I10" s="10">
        <v>600</v>
      </c>
      <c r="J10" s="10">
        <v>601</v>
      </c>
      <c r="K10" s="10">
        <v>658</v>
      </c>
      <c r="L10" s="10">
        <v>642</v>
      </c>
      <c r="M10" s="17"/>
      <c r="N10" s="15">
        <f aca="true" t="shared" si="3" ref="N10:U10">+E10/E11</f>
        <v>0.04781950720436525</v>
      </c>
      <c r="O10" s="15">
        <f t="shared" si="3"/>
        <v>0.02321162084107233</v>
      </c>
      <c r="P10" s="15">
        <f t="shared" si="3"/>
        <v>0.008786879440472765</v>
      </c>
      <c r="Q10" s="15">
        <f t="shared" si="3"/>
        <v>0.007868282600526117</v>
      </c>
      <c r="R10" s="15">
        <f t="shared" si="3"/>
        <v>0.0066420909302248345</v>
      </c>
      <c r="S10" s="15">
        <f t="shared" si="3"/>
        <v>0.007050680431722196</v>
      </c>
      <c r="T10" s="15">
        <f t="shared" si="3"/>
        <v>0.007764744754667107</v>
      </c>
      <c r="U10" s="15">
        <f t="shared" si="3"/>
        <v>0.007943578322197475</v>
      </c>
    </row>
    <row r="11" spans="1:21" ht="13.5" thickBot="1">
      <c r="A11" s="3" t="s">
        <v>8</v>
      </c>
      <c r="B11" s="12">
        <f>34500+16628+553+38791</f>
        <v>90472</v>
      </c>
      <c r="C11" s="12">
        <v>89039</v>
      </c>
      <c r="D11" s="12">
        <v>89318</v>
      </c>
      <c r="E11" s="12">
        <f aca="true" t="shared" si="4" ref="E11:L11">SUM(E7:E10)</f>
        <v>93832</v>
      </c>
      <c r="F11" s="12">
        <f t="shared" si="4"/>
        <v>93143</v>
      </c>
      <c r="G11" s="12">
        <f t="shared" si="4"/>
        <v>90362</v>
      </c>
      <c r="H11" s="12">
        <f t="shared" si="4"/>
        <v>85152</v>
      </c>
      <c r="I11" s="12">
        <f t="shared" si="4"/>
        <v>90333</v>
      </c>
      <c r="J11" s="12">
        <f t="shared" si="4"/>
        <v>85240</v>
      </c>
      <c r="K11" s="12">
        <f t="shared" si="4"/>
        <v>84742</v>
      </c>
      <c r="L11" s="12">
        <f t="shared" si="4"/>
        <v>80820</v>
      </c>
      <c r="M11" s="17"/>
      <c r="N11" s="15">
        <f aca="true" t="shared" si="5" ref="N11:U11">SUM(N7:N10)</f>
        <v>1.0000000000000002</v>
      </c>
      <c r="O11" s="14">
        <f t="shared" si="5"/>
        <v>0.9999999999999999</v>
      </c>
      <c r="P11" s="14">
        <f t="shared" si="5"/>
        <v>1</v>
      </c>
      <c r="Q11" s="14">
        <f t="shared" si="5"/>
        <v>0.9999999999999999</v>
      </c>
      <c r="R11" s="14">
        <f t="shared" si="5"/>
        <v>1</v>
      </c>
      <c r="S11" s="14">
        <f t="shared" si="5"/>
        <v>1</v>
      </c>
      <c r="T11" s="14">
        <f t="shared" si="5"/>
        <v>1</v>
      </c>
      <c r="U11" s="14">
        <f t="shared" si="5"/>
        <v>0.9999999999999999</v>
      </c>
    </row>
    <row r="12" spans="1:21" s="5" customFormat="1" ht="13.5" thickBot="1">
      <c r="A12" s="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"/>
      <c r="N12" s="16"/>
      <c r="O12" s="16"/>
      <c r="P12" s="16"/>
      <c r="Q12" s="16"/>
      <c r="R12" s="16"/>
      <c r="S12" s="16"/>
      <c r="T12" s="16"/>
      <c r="U12" s="16"/>
    </row>
    <row r="13" spans="1:21" ht="13.5" thickBot="1">
      <c r="A13" s="35" t="s">
        <v>5</v>
      </c>
      <c r="B13" s="36" t="s">
        <v>9</v>
      </c>
      <c r="C13" s="36" t="s">
        <v>9</v>
      </c>
      <c r="D13" s="36" t="s">
        <v>9</v>
      </c>
      <c r="E13" s="39">
        <v>32919</v>
      </c>
      <c r="F13" s="37">
        <v>30756</v>
      </c>
      <c r="G13" s="37">
        <v>28574</v>
      </c>
      <c r="H13" s="37">
        <v>24798</v>
      </c>
      <c r="I13" s="37">
        <v>25180</v>
      </c>
      <c r="J13" s="37">
        <v>24226</v>
      </c>
      <c r="K13" s="37">
        <v>22747</v>
      </c>
      <c r="L13" s="38">
        <v>20477</v>
      </c>
      <c r="M13" s="17"/>
      <c r="N13" s="15">
        <f aca="true" t="shared" si="6" ref="N13:U13">+E13/E11</f>
        <v>0.3508291414442834</v>
      </c>
      <c r="O13" s="15">
        <f t="shared" si="6"/>
        <v>0.33020194754302523</v>
      </c>
      <c r="P13" s="15">
        <f t="shared" si="6"/>
        <v>0.3162169938691043</v>
      </c>
      <c r="Q13" s="15">
        <f t="shared" si="6"/>
        <v>0.29122040586245773</v>
      </c>
      <c r="R13" s="15">
        <f t="shared" si="6"/>
        <v>0.2787464160384356</v>
      </c>
      <c r="S13" s="15">
        <f t="shared" si="6"/>
        <v>0.2842092914124824</v>
      </c>
      <c r="T13" s="15">
        <f t="shared" si="6"/>
        <v>0.2684265181374053</v>
      </c>
      <c r="U13" s="15">
        <f t="shared" si="6"/>
        <v>0.25336550358822074</v>
      </c>
    </row>
    <row r="14" spans="2:12" ht="13.5" thickBot="1">
      <c r="B14" s="1"/>
      <c r="C14" s="1"/>
      <c r="D14" s="1"/>
      <c r="E14" s="1"/>
      <c r="F14" s="1"/>
      <c r="G14" s="1"/>
      <c r="H14" s="20"/>
      <c r="I14" s="20"/>
      <c r="J14" s="20"/>
      <c r="K14" s="20"/>
      <c r="L14" s="20"/>
    </row>
    <row r="15" spans="1:18" ht="25.5" customHeight="1">
      <c r="A15" s="52" t="s">
        <v>12</v>
      </c>
      <c r="B15" s="53"/>
      <c r="C15" s="53"/>
      <c r="D15" s="53"/>
      <c r="E15" s="26"/>
      <c r="F15" s="27">
        <f aca="true" t="shared" si="7" ref="F15:L15">+F13-E13</f>
        <v>-2163</v>
      </c>
      <c r="G15" s="27">
        <f t="shared" si="7"/>
        <v>-2182</v>
      </c>
      <c r="H15" s="27">
        <f t="shared" si="7"/>
        <v>-3776</v>
      </c>
      <c r="I15" s="27">
        <f t="shared" si="7"/>
        <v>382</v>
      </c>
      <c r="J15" s="27">
        <f t="shared" si="7"/>
        <v>-954</v>
      </c>
      <c r="K15" s="27">
        <f t="shared" si="7"/>
        <v>-1479</v>
      </c>
      <c r="L15" s="34">
        <f t="shared" si="7"/>
        <v>-2270</v>
      </c>
      <c r="M15" s="21"/>
      <c r="N15" s="21"/>
      <c r="O15" s="21"/>
      <c r="P15" s="21"/>
      <c r="Q15" s="21"/>
      <c r="R15" s="23"/>
    </row>
    <row r="16" spans="1:18" ht="27" customHeight="1" thickBot="1">
      <c r="A16" s="54" t="s">
        <v>13</v>
      </c>
      <c r="B16" s="55"/>
      <c r="C16" s="55"/>
      <c r="D16" s="55"/>
      <c r="E16" s="28"/>
      <c r="F16" s="29"/>
      <c r="G16" s="29">
        <f>SUM(F15:G15)</f>
        <v>-4345</v>
      </c>
      <c r="H16" s="29">
        <f>SUM(F15:H15)</f>
        <v>-8121</v>
      </c>
      <c r="I16" s="29">
        <f>SUM(F15:I15)</f>
        <v>-7739</v>
      </c>
      <c r="J16" s="29">
        <f>SUM(F15:J15)</f>
        <v>-8693</v>
      </c>
      <c r="K16" s="29">
        <f>SUM(F15:K15)</f>
        <v>-10172</v>
      </c>
      <c r="L16" s="41">
        <f>SUM(F15:L15)</f>
        <v>-12442</v>
      </c>
      <c r="M16" s="21"/>
      <c r="N16" s="21"/>
      <c r="O16" s="21"/>
      <c r="P16" s="21"/>
      <c r="Q16" s="21"/>
      <c r="R16" s="21"/>
    </row>
    <row r="17" spans="1:18" ht="33" customHeight="1">
      <c r="A17" s="52" t="s">
        <v>10</v>
      </c>
      <c r="B17" s="53"/>
      <c r="C17" s="53"/>
      <c r="D17" s="53"/>
      <c r="E17" s="26"/>
      <c r="F17" s="30">
        <f>+(F13-E13)/E13</f>
        <v>-0.06570673471247608</v>
      </c>
      <c r="G17" s="30">
        <f aca="true" t="shared" si="8" ref="G17:L17">+(G13-F13)/F13</f>
        <v>-0.07094550656782417</v>
      </c>
      <c r="H17" s="30">
        <f t="shared" si="8"/>
        <v>-0.13214810667039967</v>
      </c>
      <c r="I17" s="30">
        <f t="shared" si="8"/>
        <v>0.015404468102266311</v>
      </c>
      <c r="J17" s="30">
        <f t="shared" si="8"/>
        <v>-0.03788721207307387</v>
      </c>
      <c r="K17" s="30">
        <f t="shared" si="8"/>
        <v>-0.06105011145050772</v>
      </c>
      <c r="L17" s="31">
        <f t="shared" si="8"/>
        <v>-0.09979337934672704</v>
      </c>
      <c r="M17" s="21"/>
      <c r="N17" s="25"/>
      <c r="O17" s="22"/>
      <c r="P17" s="21"/>
      <c r="Q17" s="21"/>
      <c r="R17" s="21"/>
    </row>
    <row r="18" spans="1:18" ht="33" customHeight="1" thickBot="1">
      <c r="A18" s="50" t="s">
        <v>11</v>
      </c>
      <c r="B18" s="51"/>
      <c r="C18" s="51"/>
      <c r="D18" s="51"/>
      <c r="E18" s="32"/>
      <c r="F18" s="33"/>
      <c r="G18" s="33">
        <f>+(G13-E13)/E13</f>
        <v>-0.131990643701206</v>
      </c>
      <c r="H18" s="33">
        <f>+(H13-E13)/E13</f>
        <v>-0.24669643670828398</v>
      </c>
      <c r="I18" s="33">
        <f>+(I13-E13)/E13</f>
        <v>-0.23509219599623318</v>
      </c>
      <c r="J18" s="33">
        <f>+(J13-E13)/E13</f>
        <v>-0.26407242018287314</v>
      </c>
      <c r="K18" s="33">
        <f>+(K13-E13)/E13</f>
        <v>-0.3090008809502111</v>
      </c>
      <c r="L18" s="40">
        <f>+(L13-E13)/E13</f>
        <v>-0.3779580181658009</v>
      </c>
      <c r="M18" s="21"/>
      <c r="N18" s="25"/>
      <c r="O18" s="22"/>
      <c r="P18" s="21"/>
      <c r="Q18" s="21"/>
      <c r="R18" s="2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9"/>
      <c r="I20" s="24"/>
      <c r="J20" s="24"/>
      <c r="K20" s="24"/>
      <c r="L20" s="24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8">
    <mergeCell ref="A18:D18"/>
    <mergeCell ref="A15:D15"/>
    <mergeCell ref="A17:D17"/>
    <mergeCell ref="A16:D16"/>
    <mergeCell ref="N5:P5"/>
    <mergeCell ref="B7:B10"/>
    <mergeCell ref="C7:C10"/>
    <mergeCell ref="D7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2009-06-19T08:37:43Z</cp:lastPrinted>
  <dcterms:created xsi:type="dcterms:W3CDTF">2008-06-03T16:23:11Z</dcterms:created>
  <dcterms:modified xsi:type="dcterms:W3CDTF">2013-06-30T14:54:34Z</dcterms:modified>
  <cp:category/>
  <cp:version/>
  <cp:contentType/>
  <cp:contentStatus/>
</cp:coreProperties>
</file>